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5600" windowHeight="11985"/>
  </bookViews>
  <sheets>
    <sheet name="Rękawice" sheetId="3" r:id="rId1"/>
  </sheets>
  <definedNames>
    <definedName name="_xlnm.Print_Area" localSheetId="0">Rękawice!$A$1:$G$42</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E33" i="3" l="1"/>
  <c r="E32" i="3"/>
  <c r="E27" i="3"/>
  <c r="E25" i="3"/>
  <c r="E23" i="3"/>
  <c r="E22" i="3"/>
  <c r="E21" i="3"/>
  <c r="E15" i="3"/>
  <c r="E14" i="3"/>
  <c r="E8" i="3"/>
  <c r="F33" i="3"/>
  <c r="F32" i="3"/>
  <c r="F27" i="3"/>
  <c r="F25" i="3"/>
  <c r="F23" i="3"/>
  <c r="F22" i="3"/>
  <c r="F21" i="3"/>
  <c r="F15" i="3"/>
  <c r="F14" i="3"/>
  <c r="F8" i="3"/>
  <c r="F34" i="3" l="1"/>
</calcChain>
</file>

<file path=xl/sharedStrings.xml><?xml version="1.0" encoding="utf-8"?>
<sst xmlns="http://schemas.openxmlformats.org/spreadsheetml/2006/main" count="62" uniqueCount="53">
  <si>
    <t>L.p.</t>
  </si>
  <si>
    <t>Nazwa artykułu</t>
  </si>
  <si>
    <t>Cena jednostkowa brutto [zł]</t>
  </si>
  <si>
    <t>Wartość netto [3x4]</t>
  </si>
  <si>
    <t>Gwarancja</t>
  </si>
  <si>
    <t>1.</t>
  </si>
  <si>
    <t>6 miesięcy</t>
  </si>
  <si>
    <t>2.</t>
  </si>
  <si>
    <t>3.</t>
  </si>
  <si>
    <t>4.</t>
  </si>
  <si>
    <t>5.</t>
  </si>
  <si>
    <t>6.</t>
  </si>
  <si>
    <t>7.</t>
  </si>
  <si>
    <t>8.</t>
  </si>
  <si>
    <t>9.</t>
  </si>
  <si>
    <t>10.</t>
  </si>
  <si>
    <t>Cena jednostkowa netto [zł]</t>
  </si>
  <si>
    <t>Rękawice ochronne pięciopalcowe o kształcie anatomicznym:</t>
  </si>
  <si>
    <r>
      <t xml:space="preserve">Rękawice z koziej skóry licowej – ocieplane, całodłonicowa część chwytna </t>
    </r>
    <r>
      <rPr>
        <b/>
        <sz val="9"/>
        <color theme="1"/>
        <rFont val="Verdana"/>
        <family val="2"/>
        <charset val="238"/>
      </rPr>
      <t>(wzór)</t>
    </r>
  </si>
  <si>
    <t>Rękawice skórzano-tkaninowe całodłonicowe. Kat. II o następującej charakterystyce:</t>
  </si>
  <si>
    <r>
      <t xml:space="preserve">sztywny mankiet </t>
    </r>
    <r>
      <rPr>
        <b/>
        <sz val="9"/>
        <color theme="1"/>
        <rFont val="Verdana"/>
        <family val="2"/>
        <charset val="238"/>
      </rPr>
      <t>(wzór)</t>
    </r>
  </si>
  <si>
    <t>Rękawice typu „WAMPIRKI” bawełniane</t>
  </si>
  <si>
    <t>Rękawice z koziej skóry licowej bez wkładki bawełnianej całodłonicowa część chwytna</t>
  </si>
  <si>
    <t xml:space="preserve">Rękawice gumowe gospodarcze </t>
  </si>
  <si>
    <t>(z bawełnianym flokiem wewnątrz rękawicy) rozmiary 7; 7,5; 8,5; 9,5. POLSTARITE</t>
  </si>
  <si>
    <t>Rękawice - ochronne wykonane z nylonu</t>
  </si>
  <si>
    <t>powlekane spienionym nitrylem</t>
  </si>
  <si>
    <t>Rękawice ochronne ocieplane, powlekane</t>
  </si>
  <si>
    <t>zgodne z normami EN 388</t>
  </si>
  <si>
    <t>RAZEM</t>
  </si>
  <si>
    <t>wykonane z przędzy akrylowej pętelkowej</t>
  </si>
  <si>
    <t>oblewane spienionym latexem lub nitrylem</t>
  </si>
  <si>
    <t>zakończone ściągaczem</t>
  </si>
  <si>
    <t>wkładka bawełniana wewnątrz rękawicy,</t>
  </si>
  <si>
    <r>
      <rPr>
        <sz val="9"/>
        <color theme="1"/>
        <rFont val="Verdana"/>
        <family val="2"/>
        <charset val="238"/>
      </rPr>
      <t>tkanina - drelich: masa powierzchniowa nie mniejsza niż 245 g/m</t>
    </r>
    <r>
      <rPr>
        <vertAlign val="superscript"/>
        <sz val="9"/>
        <color theme="1"/>
        <rFont val="Verdana"/>
        <family val="2"/>
        <charset val="238"/>
      </rPr>
      <t>2</t>
    </r>
    <r>
      <rPr>
        <sz val="9"/>
        <color theme="1"/>
        <rFont val="Verdana"/>
        <family val="2"/>
        <charset val="238"/>
      </rPr>
      <t>,</t>
    </r>
  </si>
  <si>
    <t>skóra: dwoina bydlęca o grubości min. 1,2 mm,</t>
  </si>
  <si>
    <t>pięciopalcowe,</t>
  </si>
  <si>
    <t xml:space="preserve">FORMULARZ CENOWY </t>
  </si>
  <si>
    <r>
      <rPr>
        <b/>
        <sz val="10"/>
        <color theme="1"/>
        <rFont val="Verdana"/>
        <family val="2"/>
        <charset val="238"/>
      </rPr>
      <t xml:space="preserve">Zadanie 2c </t>
    </r>
    <r>
      <rPr>
        <sz val="10"/>
        <color theme="1"/>
        <rFont val="Calibri"/>
        <family val="2"/>
        <scheme val="minor"/>
      </rPr>
      <t xml:space="preserve">- </t>
    </r>
    <r>
      <rPr>
        <sz val="10"/>
        <color theme="1"/>
        <rFont val="Verdana"/>
        <family val="2"/>
        <charset val="238"/>
      </rPr>
      <t>Zakup oraz dostawa fabrycznie nowych rękawic roboczych oraz ochronnych</t>
    </r>
    <r>
      <rPr>
        <sz val="11"/>
        <color theme="1"/>
        <rFont val="Verdana"/>
        <family val="2"/>
        <charset val="238"/>
      </rPr>
      <t xml:space="preserve">  </t>
    </r>
  </si>
  <si>
    <t xml:space="preserve">Miejscowość, data </t>
  </si>
  <si>
    <t>Podpisy i pieczęcie imienne osób uprawnionych do reprezentacji Wykonawcy</t>
  </si>
  <si>
    <t>Waga*</t>
  </si>
  <si>
    <t xml:space="preserve">*Wskazana w formularzu cenowym  „waga”  od   1  do 8  jest  ilością określoną przez Zamawiającego jako skala od najrzadziej do najczęściej zamawianych artykułów przez Zamawiającego. </t>
  </si>
  <si>
    <t>Załącznik 2c do MP</t>
  </si>
  <si>
    <t>Anatomiczny krój z dobrym komfortem noszenia</t>
  </si>
  <si>
    <t>Bezszwowa, cienka dzianina 3D, 15 gauge</t>
  </si>
  <si>
    <t>Powłoka ECOGRIP</t>
  </si>
  <si>
    <t>Szczelna dla cieczy w części dłoniowej ręki</t>
  </si>
  <si>
    <t xml:space="preserve">1. Ilości poszczególnych pozycji wskazane w formularzu cenowym mają charakter szacunkowy i służą Zamawiającemu do wyboru najkorzystniejszej oferty.                                                                                       
2. Zamawiający udzieli zamówienia Wykonawcy, którego oferta odpowiada wymogom określonym w Materiałach Przetargowych oraz została uznana za najkorzystniejszą cenowo, tj. z najniższą ceną.
3. W Formularzu cenowym są podane wagi, ilości wag wskazują, że im wyższa waga, to Zamawiający przewiduje większą ilość złożenia zamówienia na poszczególną pozycję.                           
4. Maksymalna wartość umowy będzie opiewać na kwotę jaką Zamawiający zamierza przeznaczyć na realizację zamówienia podaną na otwarciu ofert.                                           
</t>
  </si>
  <si>
    <t>PO/2/2026</t>
  </si>
  <si>
    <r>
      <rPr>
        <b/>
        <sz val="9"/>
        <color theme="1"/>
        <rFont val="Verdana"/>
        <family val="2"/>
        <charset val="238"/>
      </rPr>
      <t>ECOGRIP NORIS W 100</t>
    </r>
    <r>
      <rPr>
        <sz val="9"/>
        <color theme="1"/>
        <rFont val="Verdana"/>
        <family val="2"/>
        <charset val="238"/>
      </rPr>
      <t xml:space="preserve"> </t>
    </r>
  </si>
  <si>
    <t xml:space="preserve">Rękawice Orpel AV – 1/5 antywibracyjne </t>
  </si>
  <si>
    <r>
      <t xml:space="preserve">Rękawice z nitrylu na wkładzie z bawełnianego dżerseju. Mankiet z drelichu 6 cm. Rękawica całkowicie powlekana. Powłoka: 100% nitryl zamaczany i wulkanizowany (lateks akrylonitrylo-butadienowy). </t>
    </r>
    <r>
      <rPr>
        <b/>
        <sz val="9"/>
        <color theme="1"/>
        <rFont val="Verdana"/>
        <family val="2"/>
        <charset val="238"/>
      </rPr>
      <t>Delta NI 175</t>
    </r>
    <r>
      <rPr>
        <sz val="9"/>
        <color theme="1"/>
        <rFont val="Verdana"/>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</si>
</sst>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charset val="238"/>
      <scheme val="minor"/>
    </font>
    <font>
      <b/>
      <sz val="9"/>
      <color theme="1"/>
      <name val="Verdana"/>
      <family val="2"/>
      <charset val="238"/>
    </font>
    <font>
      <sz val="9"/>
      <color theme="1"/>
      <name val="Verdana"/>
      <family val="2"/>
      <charset val="238"/>
    </font>
    <font>
      <vertAlign val="superscript"/>
      <sz val="9"/>
      <color theme="1"/>
      <name val="Verdana"/>
      <family val="2"/>
      <charset val="238"/>
    </font>
    <font>
      <b/>
      <sz val="11"/>
      <color theme="1"/>
      <name val="Calibri"/>
      <family val="2"/>
      <charset val="238"/>
      <scheme val="minor"/>
    </font>
    <font>
      <b/>
      <sz val="10"/>
      <color theme="1"/>
      <name val="Verdana"/>
      <family val="2"/>
      <charset val="238"/>
    </font>
    <font>
      <sz val="10"/>
      <color theme="1"/>
      <name val="Verdana"/>
      <family val="2"/>
      <charset val="238"/>
    </font>
    <font>
      <sz val="10"/>
      <color theme="1"/>
      <name val="Calibri"/>
      <family val="2"/>
      <scheme val="minor"/>
    </font>
    <font>
      <sz val="11"/>
      <color theme="1"/>
      <name val="Verdana"/>
      <family val="2"/>
      <charset val="238"/>
    </font>
    <font>
      <b/>
      <sz val="8"/>
      <color theme="1"/>
      <name val="Verdana"/>
      <family val="2"/>
      <charset val="238"/>
    </font>
  </fonts>
  <fills count="4">
    <fill>
      <patternFill patternType="none"/>
    </fill>
    <fill>
      <patternFill patternType="gray125"/>
    </fill>
    <fill>
      <patternFill patternType="solid">
        <fgColor theme="0" tint="-0.249977111117893"/>
        <bgColor indexed="64"/>
      </patternFill>
    </fill>
    <fill>
      <patternFill patternType="solid">
        <fgColor theme="9" tint="0.79998168889431442"/>
        <bgColor indexed="64"/>
      </patternFill>
    </fill>
  </fills>
  <borders count="12">
    <border>
      <left/>
      <right/>
      <top/>
      <bottom/>
      <diagonal/>
    </border>
    <border>
      <left style="medium">
        <color rgb="FF000000"/>
      </left>
      <right/>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rgb="FF000000"/>
      </left>
      <right/>
      <top/>
      <bottom/>
      <diagonal/>
    </border>
    <border>
      <left style="medium">
        <color rgb="FF000000"/>
      </left>
      <right style="medium">
        <color rgb="FF000000"/>
      </right>
      <top/>
      <bottom/>
      <diagonal/>
    </border>
    <border>
      <left style="medium">
        <color rgb="FF000000"/>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auto="1"/>
      </top>
      <bottom/>
      <diagonal/>
    </border>
    <border>
      <left/>
      <right/>
      <top/>
      <bottom style="thin">
        <color indexed="64"/>
      </bottom>
      <diagonal/>
    </border>
  </borders>
  <cellStyleXfs count="1">
    <xf numFmtId="0" fontId="0" fillId="0" borderId="0"/>
  </cellStyleXfs>
  <cellXfs count="42">
    <xf numFmtId="0" fontId="0" fillId="0" borderId="0" xfId="0"/>
    <xf numFmtId="0" fontId="2" fillId="0" borderId="1" xfId="0" applyFont="1" applyBorder="1" applyAlignment="1">
      <alignment horizontal="center" vertical="center" wrapText="1"/>
    </xf>
    <xf numFmtId="0" fontId="0" fillId="0" borderId="0" xfId="0" applyAlignment="1">
      <alignment horizontal="center" vertical="center"/>
    </xf>
    <xf numFmtId="2" fontId="2"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0" fontId="2" fillId="0" borderId="3" xfId="0" applyFont="1" applyBorder="1" applyAlignment="1">
      <alignment horizontal="center" vertical="center" wrapText="1"/>
    </xf>
    <xf numFmtId="0" fontId="2" fillId="0" borderId="0" xfId="0" applyFont="1" applyAlignment="1">
      <alignment horizontal="center" vertical="center" wrapText="1"/>
    </xf>
    <xf numFmtId="0" fontId="2" fillId="0" borderId="4" xfId="0" applyFont="1" applyBorder="1" applyAlignment="1">
      <alignment vertical="center" wrapText="1"/>
    </xf>
    <xf numFmtId="0" fontId="2" fillId="0" borderId="1" xfId="0" applyFont="1" applyBorder="1" applyAlignment="1">
      <alignment vertical="center" wrapText="1"/>
    </xf>
    <xf numFmtId="0" fontId="2" fillId="0" borderId="0" xfId="0" applyFont="1" applyAlignment="1">
      <alignment horizontal="center" wrapText="1"/>
    </xf>
    <xf numFmtId="0" fontId="2" fillId="0" borderId="0" xfId="0" applyFont="1" applyAlignment="1">
      <alignment vertical="center" wrapText="1"/>
    </xf>
    <xf numFmtId="2" fontId="1" fillId="0" borderId="6" xfId="0" applyNumberFormat="1" applyFont="1" applyBorder="1" applyAlignment="1">
      <alignment horizontal="center" vertical="center" wrapText="1"/>
    </xf>
    <xf numFmtId="0" fontId="0" fillId="0" borderId="0" xfId="0" applyAlignment="1">
      <alignment vertical="center"/>
    </xf>
    <xf numFmtId="0" fontId="0" fillId="0" borderId="11" xfId="0" applyBorder="1" applyAlignment="1">
      <alignment horizontal="center" vertical="center"/>
    </xf>
    <xf numFmtId="0" fontId="0" fillId="0" borderId="11" xfId="0" applyBorder="1" applyAlignment="1">
      <alignment vertical="center"/>
    </xf>
    <xf numFmtId="0" fontId="9" fillId="0" borderId="0" xfId="0" applyFont="1" applyBorder="1" applyAlignment="1">
      <alignment vertical="top" wrapText="1"/>
    </xf>
    <xf numFmtId="0" fontId="0" fillId="0" borderId="0" xfId="0" applyAlignment="1">
      <alignment horizontal="center" vertical="center"/>
    </xf>
    <xf numFmtId="0" fontId="2" fillId="0" borderId="4" xfId="0" applyFont="1" applyFill="1" applyBorder="1" applyAlignment="1">
      <alignment vertical="center" wrapText="1"/>
    </xf>
    <xf numFmtId="0" fontId="2" fillId="0" borderId="1" xfId="0" applyFont="1" applyFill="1" applyBorder="1" applyAlignment="1">
      <alignment vertical="center" wrapText="1"/>
    </xf>
    <xf numFmtId="0" fontId="0" fillId="2" borderId="7" xfId="0" applyFill="1" applyBorder="1" applyAlignment="1">
      <alignment horizontal="center" vertical="center"/>
    </xf>
    <xf numFmtId="0" fontId="0" fillId="2" borderId="8" xfId="0" applyFill="1" applyBorder="1" applyAlignment="1">
      <alignment horizontal="center" vertical="center"/>
    </xf>
    <xf numFmtId="0" fontId="0" fillId="2" borderId="9" xfId="0" applyFill="1" applyBorder="1" applyAlignment="1">
      <alignment horizontal="center" vertical="center"/>
    </xf>
    <xf numFmtId="0" fontId="5" fillId="2" borderId="7"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9" xfId="0" applyFont="1" applyFill="1" applyBorder="1" applyAlignment="1">
      <alignment horizontal="center" vertical="center"/>
    </xf>
    <xf numFmtId="0" fontId="9" fillId="0" borderId="10" xfId="0" applyFont="1" applyBorder="1" applyAlignment="1">
      <alignment horizontal="center" wrapText="1"/>
    </xf>
    <xf numFmtId="0" fontId="9" fillId="0" borderId="0" xfId="0" applyFont="1" applyBorder="1" applyAlignment="1">
      <alignment horizontal="left" vertical="center" wrapText="1"/>
    </xf>
    <xf numFmtId="0" fontId="9" fillId="3" borderId="0" xfId="0" applyFont="1" applyFill="1" applyBorder="1" applyAlignment="1">
      <alignment horizontal="left" vertical="top" wrapText="1"/>
    </xf>
    <xf numFmtId="0" fontId="2" fillId="0" borderId="2" xfId="0" applyFont="1" applyBorder="1" applyAlignment="1">
      <alignment horizontal="center" vertical="center" wrapText="1"/>
    </xf>
    <xf numFmtId="0" fontId="2" fillId="0" borderId="5" xfId="0" applyFont="1" applyBorder="1" applyAlignment="1">
      <alignment horizontal="center" vertical="center" wrapText="1"/>
    </xf>
    <xf numFmtId="0" fontId="2"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2" fontId="2" fillId="0" borderId="2" xfId="0" applyNumberFormat="1" applyFont="1" applyBorder="1" applyAlignment="1">
      <alignment horizontal="center" vertical="center" wrapText="1"/>
    </xf>
    <xf numFmtId="2" fontId="2" fillId="0" borderId="5" xfId="0" applyNumberFormat="1" applyFont="1" applyBorder="1" applyAlignment="1">
      <alignment horizontal="center" vertical="center" wrapText="1"/>
    </xf>
    <xf numFmtId="2" fontId="2" fillId="0" borderId="3" xfId="0" applyNumberFormat="1" applyFont="1" applyBorder="1" applyAlignment="1">
      <alignment horizontal="center" vertical="center" wrapText="1"/>
    </xf>
    <xf numFmtId="0" fontId="0" fillId="0" borderId="4" xfId="0" applyBorder="1" applyAlignment="1">
      <alignment horizontal="center" vertical="center"/>
    </xf>
    <xf numFmtId="0" fontId="0" fillId="0" borderId="0" xfId="0" applyAlignment="1">
      <alignment horizontal="center" vertical="center"/>
    </xf>
    <xf numFmtId="0" fontId="4" fillId="0" borderId="0" xfId="0" applyFont="1" applyAlignment="1">
      <alignment horizontal="center" vertical="center"/>
    </xf>
    <xf numFmtId="0" fontId="4" fillId="0" borderId="0" xfId="0" applyFont="1" applyAlignment="1">
      <alignment horizontal="left"/>
    </xf>
    <xf numFmtId="0" fontId="1" fillId="0" borderId="0" xfId="0" applyFont="1" applyAlignment="1">
      <alignment horizontal="right"/>
    </xf>
  </cellXfs>
  <cellStyles count="1">
    <cellStyle name="Normalny"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7"/>
  <sheetViews>
    <sheetView tabSelected="1" view="pageBreakPreview" topLeftCell="A17" zoomScale="60" zoomScaleNormal="100" workbookViewId="0">
      <selection activeCell="K42" sqref="K42"/>
    </sheetView>
  </sheetViews>
  <sheetFormatPr defaultColWidth="8.85546875" defaultRowHeight="15" x14ac:dyDescent="0.25"/>
  <cols>
    <col min="1" max="1" width="6.7109375" customWidth="1"/>
    <col min="2" max="2" width="50.7109375" customWidth="1"/>
    <col min="3" max="7" width="13.7109375" style="2" customWidth="1"/>
  </cols>
  <sheetData>
    <row r="1" spans="1:9" x14ac:dyDescent="0.25">
      <c r="A1" s="40" t="s">
        <v>49</v>
      </c>
      <c r="B1" s="40"/>
      <c r="C1" s="17"/>
      <c r="D1" s="17"/>
      <c r="E1" s="41" t="s">
        <v>43</v>
      </c>
      <c r="F1" s="41"/>
      <c r="G1" s="41"/>
    </row>
    <row r="2" spans="1:9" x14ac:dyDescent="0.25">
      <c r="C2" s="17"/>
      <c r="D2" s="17"/>
      <c r="E2" s="17"/>
      <c r="F2" s="17"/>
      <c r="G2" s="17"/>
    </row>
    <row r="3" spans="1:9" ht="41.25" customHeight="1" x14ac:dyDescent="0.25">
      <c r="A3" s="20" t="s">
        <v>38</v>
      </c>
      <c r="B3" s="21"/>
      <c r="C3" s="21"/>
      <c r="D3" s="21"/>
      <c r="E3" s="21"/>
      <c r="F3" s="21"/>
      <c r="G3" s="22"/>
    </row>
    <row r="4" spans="1:9" ht="46.5" customHeight="1" thickBot="1" x14ac:dyDescent="0.3">
      <c r="A4" s="23" t="s">
        <v>37</v>
      </c>
      <c r="B4" s="24"/>
      <c r="C4" s="24"/>
      <c r="D4" s="24"/>
      <c r="E4" s="24"/>
      <c r="F4" s="24"/>
      <c r="G4" s="25"/>
    </row>
    <row r="5" spans="1:9" ht="25.15" customHeight="1" x14ac:dyDescent="0.25">
      <c r="A5" s="32" t="s">
        <v>0</v>
      </c>
      <c r="B5" s="32" t="s">
        <v>1</v>
      </c>
      <c r="C5" s="32" t="s">
        <v>41</v>
      </c>
      <c r="D5" s="32" t="s">
        <v>16</v>
      </c>
      <c r="E5" s="32" t="s">
        <v>2</v>
      </c>
      <c r="F5" s="32" t="s">
        <v>3</v>
      </c>
      <c r="G5" s="32" t="s">
        <v>4</v>
      </c>
    </row>
    <row r="6" spans="1:9" ht="25.15" customHeight="1" thickBot="1" x14ac:dyDescent="0.3">
      <c r="A6" s="33"/>
      <c r="B6" s="33"/>
      <c r="C6" s="33"/>
      <c r="D6" s="33"/>
      <c r="E6" s="33"/>
      <c r="F6" s="33"/>
      <c r="G6" s="33"/>
    </row>
    <row r="7" spans="1:9" ht="15.75" thickBot="1" x14ac:dyDescent="0.3">
      <c r="A7" s="4">
        <v>1</v>
      </c>
      <c r="B7" s="4">
        <v>2</v>
      </c>
      <c r="C7" s="4">
        <v>3</v>
      </c>
      <c r="D7" s="4">
        <v>4</v>
      </c>
      <c r="E7" s="4">
        <v>5</v>
      </c>
      <c r="F7" s="4">
        <v>6</v>
      </c>
      <c r="G7" s="5">
        <v>7</v>
      </c>
    </row>
    <row r="8" spans="1:9" ht="27.6" customHeight="1" x14ac:dyDescent="0.25">
      <c r="A8" s="29" t="s">
        <v>5</v>
      </c>
      <c r="B8" s="18" t="s">
        <v>17</v>
      </c>
      <c r="C8" s="29">
        <v>8</v>
      </c>
      <c r="D8" s="34"/>
      <c r="E8" s="34">
        <f>D8*1.23</f>
        <v>0</v>
      </c>
      <c r="F8" s="34">
        <f>D8*C8</f>
        <v>0</v>
      </c>
      <c r="G8" s="29" t="s">
        <v>6</v>
      </c>
      <c r="H8" s="37"/>
      <c r="I8" s="38"/>
    </row>
    <row r="9" spans="1:9" ht="19.899999999999999" customHeight="1" x14ac:dyDescent="0.25">
      <c r="A9" s="30"/>
      <c r="B9" s="18" t="s">
        <v>44</v>
      </c>
      <c r="C9" s="30"/>
      <c r="D9" s="35"/>
      <c r="E9" s="35"/>
      <c r="F9" s="35"/>
      <c r="G9" s="30"/>
      <c r="H9" s="37"/>
      <c r="I9" s="38"/>
    </row>
    <row r="10" spans="1:9" ht="24.6" customHeight="1" x14ac:dyDescent="0.25">
      <c r="A10" s="30"/>
      <c r="B10" s="18" t="s">
        <v>45</v>
      </c>
      <c r="C10" s="30"/>
      <c r="D10" s="35"/>
      <c r="E10" s="35"/>
      <c r="F10" s="35"/>
      <c r="G10" s="30"/>
      <c r="H10" s="37"/>
      <c r="I10" s="38"/>
    </row>
    <row r="11" spans="1:9" x14ac:dyDescent="0.25">
      <c r="A11" s="30"/>
      <c r="B11" s="18" t="s">
        <v>46</v>
      </c>
      <c r="C11" s="30"/>
      <c r="D11" s="35"/>
      <c r="E11" s="35"/>
      <c r="F11" s="35"/>
      <c r="G11" s="30"/>
      <c r="H11" s="37"/>
      <c r="I11" s="38"/>
    </row>
    <row r="12" spans="1:9" x14ac:dyDescent="0.25">
      <c r="A12" s="30"/>
      <c r="B12" s="18" t="s">
        <v>47</v>
      </c>
      <c r="C12" s="30"/>
      <c r="D12" s="35"/>
      <c r="E12" s="35"/>
      <c r="F12" s="35"/>
      <c r="G12" s="30"/>
      <c r="H12" s="37"/>
      <c r="I12" s="38"/>
    </row>
    <row r="13" spans="1:9" ht="15.75" thickBot="1" x14ac:dyDescent="0.3">
      <c r="A13" s="31"/>
      <c r="B13" s="19" t="s">
        <v>50</v>
      </c>
      <c r="C13" s="31"/>
      <c r="D13" s="36"/>
      <c r="E13" s="36"/>
      <c r="F13" s="36"/>
      <c r="G13" s="31"/>
      <c r="H13" s="37"/>
      <c r="I13" s="38"/>
    </row>
    <row r="14" spans="1:9" ht="23.25" thickBot="1" x14ac:dyDescent="0.3">
      <c r="A14" s="1" t="s">
        <v>7</v>
      </c>
      <c r="B14" s="9" t="s">
        <v>18</v>
      </c>
      <c r="C14" s="1">
        <v>4</v>
      </c>
      <c r="D14" s="3"/>
      <c r="E14" s="3">
        <f>D14*1.23</f>
        <v>0</v>
      </c>
      <c r="F14" s="3">
        <f>D14*C14</f>
        <v>0</v>
      </c>
      <c r="G14" s="6" t="s">
        <v>6</v>
      </c>
      <c r="H14" s="37"/>
      <c r="I14" s="38"/>
    </row>
    <row r="15" spans="1:9" ht="22.5" x14ac:dyDescent="0.25">
      <c r="A15" s="29" t="s">
        <v>8</v>
      </c>
      <c r="B15" s="8" t="s">
        <v>19</v>
      </c>
      <c r="C15" s="29">
        <v>8</v>
      </c>
      <c r="D15" s="34"/>
      <c r="E15" s="34">
        <f>D15*1.23</f>
        <v>0</v>
      </c>
      <c r="F15" s="34">
        <f>D15*C15</f>
        <v>0</v>
      </c>
      <c r="G15" s="29" t="s">
        <v>6</v>
      </c>
      <c r="H15" s="37"/>
      <c r="I15" s="38"/>
    </row>
    <row r="16" spans="1:9" x14ac:dyDescent="0.25">
      <c r="A16" s="30"/>
      <c r="B16" s="8" t="s">
        <v>36</v>
      </c>
      <c r="C16" s="30"/>
      <c r="D16" s="35"/>
      <c r="E16" s="35"/>
      <c r="F16" s="35"/>
      <c r="G16" s="30"/>
      <c r="H16" s="37"/>
      <c r="I16" s="38"/>
    </row>
    <row r="17" spans="1:9" x14ac:dyDescent="0.25">
      <c r="A17" s="30"/>
      <c r="B17" s="8" t="s">
        <v>35</v>
      </c>
      <c r="C17" s="30"/>
      <c r="D17" s="35"/>
      <c r="E17" s="35"/>
      <c r="F17" s="35"/>
      <c r="G17" s="30"/>
      <c r="H17" s="37"/>
      <c r="I17" s="38"/>
    </row>
    <row r="18" spans="1:9" ht="24" x14ac:dyDescent="0.25">
      <c r="A18" s="30"/>
      <c r="B18" s="8" t="s">
        <v>34</v>
      </c>
      <c r="C18" s="30"/>
      <c r="D18" s="35"/>
      <c r="E18" s="35"/>
      <c r="F18" s="35"/>
      <c r="G18" s="30"/>
      <c r="H18" s="37"/>
      <c r="I18" s="38"/>
    </row>
    <row r="19" spans="1:9" x14ac:dyDescent="0.25">
      <c r="A19" s="30"/>
      <c r="B19" s="8" t="s">
        <v>33</v>
      </c>
      <c r="C19" s="30"/>
      <c r="D19" s="35"/>
      <c r="E19" s="35"/>
      <c r="F19" s="35"/>
      <c r="G19" s="30"/>
      <c r="H19" s="37"/>
      <c r="I19" s="38"/>
    </row>
    <row r="20" spans="1:9" ht="15.75" thickBot="1" x14ac:dyDescent="0.3">
      <c r="A20" s="31"/>
      <c r="B20" s="9" t="s">
        <v>20</v>
      </c>
      <c r="C20" s="31"/>
      <c r="D20" s="36"/>
      <c r="E20" s="36"/>
      <c r="F20" s="36"/>
      <c r="G20" s="31"/>
      <c r="H20" s="37"/>
      <c r="I20" s="38"/>
    </row>
    <row r="21" spans="1:9" ht="23.25" customHeight="1" thickBot="1" x14ac:dyDescent="0.3">
      <c r="A21" s="1" t="s">
        <v>9</v>
      </c>
      <c r="B21" s="9" t="s">
        <v>21</v>
      </c>
      <c r="C21" s="1">
        <v>4</v>
      </c>
      <c r="D21" s="3"/>
      <c r="E21" s="3">
        <f>D21*1.23</f>
        <v>0</v>
      </c>
      <c r="F21" s="3">
        <f>D21*C21</f>
        <v>0</v>
      </c>
      <c r="G21" s="6" t="s">
        <v>6</v>
      </c>
      <c r="H21" s="37"/>
      <c r="I21" s="38"/>
    </row>
    <row r="22" spans="1:9" ht="23.25" thickBot="1" x14ac:dyDescent="0.3">
      <c r="A22" s="1" t="s">
        <v>10</v>
      </c>
      <c r="B22" s="9" t="s">
        <v>22</v>
      </c>
      <c r="C22" s="1">
        <v>7</v>
      </c>
      <c r="D22" s="3"/>
      <c r="E22" s="3">
        <f>D22*1.23</f>
        <v>0</v>
      </c>
      <c r="F22" s="3">
        <f>D22*C22</f>
        <v>0</v>
      </c>
      <c r="G22" s="6" t="s">
        <v>6</v>
      </c>
      <c r="H22" s="37"/>
      <c r="I22" s="38"/>
    </row>
    <row r="23" spans="1:9" x14ac:dyDescent="0.25">
      <c r="A23" s="29" t="s">
        <v>11</v>
      </c>
      <c r="B23" s="8" t="s">
        <v>23</v>
      </c>
      <c r="C23" s="29">
        <v>1</v>
      </c>
      <c r="D23" s="34"/>
      <c r="E23" s="34">
        <f>D23*1.23</f>
        <v>0</v>
      </c>
      <c r="F23" s="34">
        <f>D23*C23</f>
        <v>0</v>
      </c>
      <c r="G23" s="29" t="s">
        <v>6</v>
      </c>
      <c r="H23" s="37"/>
      <c r="I23" s="38"/>
    </row>
    <row r="24" spans="1:9" ht="27" customHeight="1" thickBot="1" x14ac:dyDescent="0.3">
      <c r="A24" s="31"/>
      <c r="B24" s="9" t="s">
        <v>24</v>
      </c>
      <c r="C24" s="31"/>
      <c r="D24" s="36"/>
      <c r="E24" s="36"/>
      <c r="F24" s="36"/>
      <c r="G24" s="31"/>
      <c r="H24" s="37"/>
      <c r="I24" s="38"/>
    </row>
    <row r="25" spans="1:9" x14ac:dyDescent="0.25">
      <c r="A25" s="29" t="s">
        <v>12</v>
      </c>
      <c r="B25" s="8" t="s">
        <v>25</v>
      </c>
      <c r="C25" s="29">
        <v>7</v>
      </c>
      <c r="D25" s="34"/>
      <c r="E25" s="34">
        <f>D25*1.23</f>
        <v>0</v>
      </c>
      <c r="F25" s="34">
        <f>D25*C25</f>
        <v>0</v>
      </c>
      <c r="G25" s="29" t="s">
        <v>6</v>
      </c>
      <c r="H25" s="37"/>
      <c r="I25" s="38"/>
    </row>
    <row r="26" spans="1:9" ht="17.45" customHeight="1" thickBot="1" x14ac:dyDescent="0.3">
      <c r="A26" s="31"/>
      <c r="B26" s="9" t="s">
        <v>26</v>
      </c>
      <c r="C26" s="31"/>
      <c r="D26" s="36"/>
      <c r="E26" s="36"/>
      <c r="F26" s="36"/>
      <c r="G26" s="31"/>
      <c r="H26" s="37"/>
      <c r="I26" s="38"/>
    </row>
    <row r="27" spans="1:9" x14ac:dyDescent="0.25">
      <c r="A27" s="29" t="s">
        <v>13</v>
      </c>
      <c r="B27" s="8" t="s">
        <v>27</v>
      </c>
      <c r="C27" s="29">
        <v>4</v>
      </c>
      <c r="D27" s="34"/>
      <c r="E27" s="34">
        <f>D27*1.23</f>
        <v>0</v>
      </c>
      <c r="F27" s="34">
        <f>D27*C27</f>
        <v>0</v>
      </c>
      <c r="G27" s="29" t="s">
        <v>6</v>
      </c>
      <c r="H27" s="37"/>
      <c r="I27" s="38"/>
    </row>
    <row r="28" spans="1:9" x14ac:dyDescent="0.25">
      <c r="A28" s="30"/>
      <c r="B28" s="8" t="s">
        <v>30</v>
      </c>
      <c r="C28" s="30"/>
      <c r="D28" s="35"/>
      <c r="E28" s="35"/>
      <c r="F28" s="35"/>
      <c r="G28" s="30"/>
      <c r="H28" s="37"/>
      <c r="I28" s="38"/>
    </row>
    <row r="29" spans="1:9" x14ac:dyDescent="0.25">
      <c r="A29" s="30"/>
      <c r="B29" s="8" t="s">
        <v>31</v>
      </c>
      <c r="C29" s="30"/>
      <c r="D29" s="35"/>
      <c r="E29" s="35"/>
      <c r="F29" s="35"/>
      <c r="G29" s="30"/>
      <c r="H29" s="37"/>
      <c r="I29" s="38"/>
    </row>
    <row r="30" spans="1:9" x14ac:dyDescent="0.25">
      <c r="A30" s="30"/>
      <c r="B30" s="8" t="s">
        <v>32</v>
      </c>
      <c r="C30" s="30"/>
      <c r="D30" s="35"/>
      <c r="E30" s="35"/>
      <c r="F30" s="35"/>
      <c r="G30" s="30"/>
      <c r="H30" s="37"/>
      <c r="I30" s="38"/>
    </row>
    <row r="31" spans="1:9" ht="15.75" thickBot="1" x14ac:dyDescent="0.3">
      <c r="A31" s="31"/>
      <c r="B31" s="9" t="s">
        <v>28</v>
      </c>
      <c r="C31" s="31"/>
      <c r="D31" s="36"/>
      <c r="E31" s="36"/>
      <c r="F31" s="36"/>
      <c r="G31" s="31"/>
      <c r="H31" s="37"/>
      <c r="I31" s="38"/>
    </row>
    <row r="32" spans="1:9" ht="15.75" thickBot="1" x14ac:dyDescent="0.3">
      <c r="A32" s="1" t="s">
        <v>14</v>
      </c>
      <c r="B32" s="9" t="s">
        <v>51</v>
      </c>
      <c r="C32" s="1">
        <v>1</v>
      </c>
      <c r="D32" s="3"/>
      <c r="E32" s="3">
        <f>D32*1.23</f>
        <v>0</v>
      </c>
      <c r="F32" s="3">
        <f>D32*C32</f>
        <v>0</v>
      </c>
      <c r="G32" s="6" t="s">
        <v>6</v>
      </c>
      <c r="H32" s="37"/>
      <c r="I32" s="38"/>
    </row>
    <row r="33" spans="1:9" ht="57" thickBot="1" x14ac:dyDescent="0.3">
      <c r="A33" s="1" t="s">
        <v>15</v>
      </c>
      <c r="B33" s="9" t="s">
        <v>52</v>
      </c>
      <c r="C33" s="1">
        <v>3</v>
      </c>
      <c r="D33" s="3"/>
      <c r="E33" s="3">
        <f>D33*1.23</f>
        <v>0</v>
      </c>
      <c r="F33" s="3">
        <f>D33*C33</f>
        <v>0</v>
      </c>
      <c r="G33" s="6" t="s">
        <v>6</v>
      </c>
      <c r="H33" s="37"/>
      <c r="I33" s="38"/>
    </row>
    <row r="34" spans="1:9" ht="15.75" thickBot="1" x14ac:dyDescent="0.3">
      <c r="A34" s="10"/>
      <c r="B34" s="11"/>
      <c r="C34" s="7"/>
      <c r="D34" s="7"/>
      <c r="E34" s="4" t="s">
        <v>29</v>
      </c>
      <c r="F34" s="12">
        <f>SUM(F8:F33)</f>
        <v>0</v>
      </c>
      <c r="G34" s="6"/>
    </row>
    <row r="35" spans="1:9" x14ac:dyDescent="0.25">
      <c r="B35" s="13"/>
    </row>
    <row r="36" spans="1:9" ht="35.25" customHeight="1" x14ac:dyDescent="0.25">
      <c r="B36" s="15"/>
      <c r="E36" s="14"/>
      <c r="F36" s="14"/>
      <c r="G36" s="14"/>
      <c r="H36" s="39"/>
      <c r="I36" s="39"/>
    </row>
    <row r="37" spans="1:9" ht="41.25" customHeight="1" x14ac:dyDescent="0.25">
      <c r="B37" s="16" t="s">
        <v>39</v>
      </c>
      <c r="E37" s="26" t="s">
        <v>40</v>
      </c>
      <c r="F37" s="26"/>
      <c r="G37" s="26"/>
    </row>
    <row r="38" spans="1:9" x14ac:dyDescent="0.25">
      <c r="B38" s="13"/>
    </row>
    <row r="39" spans="1:9" x14ac:dyDescent="0.25">
      <c r="B39" s="13"/>
    </row>
    <row r="40" spans="1:9" ht="33" customHeight="1" x14ac:dyDescent="0.25">
      <c r="B40" s="27" t="s">
        <v>42</v>
      </c>
      <c r="C40" s="27"/>
      <c r="D40" s="27"/>
      <c r="E40" s="27"/>
      <c r="F40" s="27"/>
      <c r="G40" s="27"/>
    </row>
    <row r="41" spans="1:9" x14ac:dyDescent="0.25">
      <c r="B41" s="13"/>
    </row>
    <row r="42" spans="1:9" ht="90" customHeight="1" x14ac:dyDescent="0.25">
      <c r="B42" s="28" t="s">
        <v>48</v>
      </c>
      <c r="C42" s="28"/>
      <c r="D42" s="28"/>
      <c r="E42" s="28"/>
      <c r="F42" s="28"/>
      <c r="G42" s="28"/>
    </row>
    <row r="43" spans="1:9" x14ac:dyDescent="0.25">
      <c r="B43" s="13"/>
    </row>
    <row r="44" spans="1:9" x14ac:dyDescent="0.25">
      <c r="B44" s="13"/>
    </row>
    <row r="45" spans="1:9" x14ac:dyDescent="0.25">
      <c r="B45" s="13"/>
    </row>
    <row r="46" spans="1:9" x14ac:dyDescent="0.25">
      <c r="B46" s="13"/>
    </row>
    <row r="47" spans="1:9" x14ac:dyDescent="0.25">
      <c r="B47" s="13"/>
    </row>
    <row r="48" spans="1:9" x14ac:dyDescent="0.25">
      <c r="B48" s="13"/>
    </row>
    <row r="49" spans="2:2" x14ac:dyDescent="0.25">
      <c r="B49" s="13"/>
    </row>
    <row r="50" spans="2:2" x14ac:dyDescent="0.25">
      <c r="B50" s="13"/>
    </row>
    <row r="51" spans="2:2" x14ac:dyDescent="0.25">
      <c r="B51" s="13"/>
    </row>
    <row r="52" spans="2:2" x14ac:dyDescent="0.25">
      <c r="B52" s="13"/>
    </row>
    <row r="53" spans="2:2" x14ac:dyDescent="0.25">
      <c r="B53" s="13"/>
    </row>
    <row r="54" spans="2:2" x14ac:dyDescent="0.25">
      <c r="B54" s="13"/>
    </row>
    <row r="55" spans="2:2" x14ac:dyDescent="0.25">
      <c r="B55" s="13"/>
    </row>
    <row r="56" spans="2:2" x14ac:dyDescent="0.25">
      <c r="B56" s="13"/>
    </row>
    <row r="57" spans="2:2" x14ac:dyDescent="0.25">
      <c r="B57" s="13"/>
    </row>
  </sheetData>
  <mergeCells count="55">
    <mergeCell ref="A1:B1"/>
    <mergeCell ref="E1:G1"/>
    <mergeCell ref="H25:I26"/>
    <mergeCell ref="H27:I31"/>
    <mergeCell ref="H32:I32"/>
    <mergeCell ref="A27:A31"/>
    <mergeCell ref="C27:C31"/>
    <mergeCell ref="D27:D31"/>
    <mergeCell ref="E27:E31"/>
    <mergeCell ref="F27:F31"/>
    <mergeCell ref="G27:G31"/>
    <mergeCell ref="A25:A26"/>
    <mergeCell ref="C25:C26"/>
    <mergeCell ref="D25:D26"/>
    <mergeCell ref="E25:E26"/>
    <mergeCell ref="F25:F26"/>
    <mergeCell ref="H33:I33"/>
    <mergeCell ref="H36:I36"/>
    <mergeCell ref="H8:I13"/>
    <mergeCell ref="H14:I14"/>
    <mergeCell ref="H15:I20"/>
    <mergeCell ref="H21:I21"/>
    <mergeCell ref="H22:I22"/>
    <mergeCell ref="H23:I24"/>
    <mergeCell ref="G25:G26"/>
    <mergeCell ref="A23:A24"/>
    <mergeCell ref="C23:C24"/>
    <mergeCell ref="D23:D24"/>
    <mergeCell ref="A15:A20"/>
    <mergeCell ref="C15:C20"/>
    <mergeCell ref="D15:D20"/>
    <mergeCell ref="E15:E20"/>
    <mergeCell ref="F15:F20"/>
    <mergeCell ref="E8:E13"/>
    <mergeCell ref="F8:F13"/>
    <mergeCell ref="E23:E24"/>
    <mergeCell ref="F23:F24"/>
    <mergeCell ref="G23:G24"/>
    <mergeCell ref="G15:G20"/>
    <mergeCell ref="A3:G3"/>
    <mergeCell ref="A4:G4"/>
    <mergeCell ref="E37:G37"/>
    <mergeCell ref="B40:G40"/>
    <mergeCell ref="B42:G42"/>
    <mergeCell ref="G8:G13"/>
    <mergeCell ref="A5:A6"/>
    <mergeCell ref="B5:B6"/>
    <mergeCell ref="C5:C6"/>
    <mergeCell ref="E5:E6"/>
    <mergeCell ref="F5:F6"/>
    <mergeCell ref="G5:G6"/>
    <mergeCell ref="D5:D6"/>
    <mergeCell ref="A8:A13"/>
    <mergeCell ref="C8:C13"/>
    <mergeCell ref="D8:D13"/>
  </mergeCells>
  <pageMargins left="0.7" right="0.7" top="0.75" bottom="0.75" header="0.3" footer="0.3"/>
  <pageSetup paperSize="9" fitToHeight="0" orientation="landscape" r:id="rId1"/>
  <rowBreaks count="1" manualBreakCount="1">
    <brk id="22"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1</vt:i4>
      </vt:variant>
    </vt:vector>
  </HeadingPairs>
  <TitlesOfParts>
    <vt:vector size="2" baseType="lpstr">
      <vt:lpstr>Rękawice</vt:lpstr>
      <vt:lpstr>Rękawice!Obszar_wydruku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2006-09-22T13:37:51Z</dcterms:created>
  <dcterms:modified xsi:type="dcterms:W3CDTF">2026-01-20T09:14:35Z</dcterms:modified>
</cp:coreProperties>
</file>